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4" i="1"/>
  <c r="K31" s="1"/>
  <c r="J14"/>
  <c r="J31" s="1"/>
</calcChain>
</file>

<file path=xl/sharedStrings.xml><?xml version="1.0" encoding="utf-8"?>
<sst xmlns="http://schemas.openxmlformats.org/spreadsheetml/2006/main" count="147" uniqueCount="104">
  <si>
    <t>2.500,00</t>
  </si>
  <si>
    <t>ESTADO DE EJECUCION A 31 DE MARZO DE 2019</t>
  </si>
  <si>
    <t>PRESUPESTO DE INGRESOS 2019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</si>
  <si>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</si>
  <si>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</si>
  <si>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</si>
  <si>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</si>
  <si>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</si>
  <si>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</si>
  <si>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</si>
  <si>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</si>
  <si>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</si>
  <si>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</si>
  <si>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</si>
  <si>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</si>
  <si>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</si>
  <si>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2.390.000,00</t>
  </si>
  <si>
    <t>121.938,78</t>
  </si>
  <si>
    <t>47.628,90</t>
  </si>
  <si>
    <t>692,56</t>
  </si>
  <si>
    <t>46.936,34</t>
  </si>
  <si>
    <t>75.002,44</t>
  </si>
  <si>
    <t>-2.268.061,22</t>
  </si>
  <si>
    <t>4</t>
  </si>
  <si>
    <t>TRANSFERENCIAS CORRIENTES</t>
  </si>
  <si>
    <t>15.825.437,38</t>
  </si>
  <si>
    <t>14.024.063,39</t>
  </si>
  <si>
    <t>3.506.016,05</t>
  </si>
  <si>
    <t>10.518.047,34</t>
  </si>
  <si>
    <t>-1.801.373,99</t>
  </si>
  <si>
    <t>5</t>
  </si>
  <si>
    <t>INGRESOS PATRIMONIALES</t>
  </si>
  <si>
    <t>49,32</t>
  </si>
  <si>
    <t>-2.450,68</t>
  </si>
  <si>
    <t>7</t>
  </si>
  <si>
    <t>TRANSFERENCIAS DE CAPITAL</t>
  </si>
  <si>
    <t>928.442,56</t>
  </si>
  <si>
    <t>8</t>
  </si>
  <si>
    <t>ACTIVOS FINANCIEROS</t>
  </si>
  <si>
    <t>110.000,00</t>
  </si>
  <si>
    <t>7.569.335,98</t>
  </si>
  <si>
    <t>7.679.335,98</t>
  </si>
  <si>
    <t>55.500,00</t>
  </si>
  <si>
    <t>1.791,67</t>
  </si>
  <si>
    <t>53.708,33</t>
  </si>
  <si>
    <t>-7.623.835,98</t>
  </si>
  <si>
    <t xml:space="preserve"> Suma Total  Ingresos.</t>
  </si>
  <si>
    <t>19.256.379,94</t>
  </si>
  <si>
    <t>26.825.715,92</t>
  </si>
  <si>
    <t>15.129.994,05</t>
  </si>
  <si>
    <t>3.555.485,94</t>
  </si>
  <si>
    <t>3.554.793,38</t>
  </si>
  <si>
    <t>PRESUPUESTO DE GASTOS 2019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</si>
  <si>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</si>
  <si>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</si>
  <si>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</si>
  <si>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</si>
  <si>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</si>
  <si>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</si>
  <si>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</si>
  <si>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</si>
  <si>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</si>
  <si>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15.273.827,02</t>
  </si>
  <si>
    <t>137.961,59</t>
  </si>
  <si>
    <t>15.411.788,61</t>
  </si>
  <si>
    <t>3.170.919,79</t>
  </si>
  <si>
    <t>12.240.868,82</t>
  </si>
  <si>
    <t>2</t>
  </si>
  <si>
    <t>GASTOS CORRIENTES EN BIENES Y SERVICIOS</t>
  </si>
  <si>
    <t>1.580.768,50</t>
  </si>
  <si>
    <t>1.005.616,26</t>
  </si>
  <si>
    <t>2.586.384,76</t>
  </si>
  <si>
    <t>298.683,51</t>
  </si>
  <si>
    <t>294.691,91</t>
  </si>
  <si>
    <t>1.900,86</t>
  </si>
  <si>
    <t>292.791,05</t>
  </si>
  <si>
    <t>5.892,46</t>
  </si>
  <si>
    <t>2.287.701,25</t>
  </si>
  <si>
    <t>GASTOS FINANCIEROS</t>
  </si>
  <si>
    <t>1.500,00</t>
  </si>
  <si>
    <t>30,07</t>
  </si>
  <si>
    <t>1.469,93</t>
  </si>
  <si>
    <t>242.000,00</t>
  </si>
  <si>
    <t>1.000,00</t>
  </si>
  <si>
    <t>243.000,00</t>
  </si>
  <si>
    <t>6</t>
  </si>
  <si>
    <t>INVERSIONES REALES</t>
  </si>
  <si>
    <t>1.928.284,42</t>
  </si>
  <si>
    <t>6.424.758,13</t>
  </si>
  <si>
    <t>8.353.042,55</t>
  </si>
  <si>
    <t>4.432,39</t>
  </si>
  <si>
    <t>8.348.610,16</t>
  </si>
  <si>
    <t>120.000,00</t>
  </si>
  <si>
    <t>54.500,00</t>
  </si>
  <si>
    <t>Suma Total  Gastos.</t>
  </si>
  <si>
    <t>3.529.565,76</t>
  </si>
  <si>
    <t>3.525.574,16</t>
  </si>
  <si>
    <t>3.523.673,30</t>
  </si>
  <si>
    <t>23.296.150,16</t>
  </si>
  <si>
    <t>DIFERENCIA</t>
  </si>
  <si>
    <t>11.600.428,29</t>
  </si>
  <si>
    <t>29.911,78</t>
  </si>
  <si>
    <t>-1.208,30</t>
  </si>
  <si>
    <t>31.120,08</t>
  </si>
</sst>
</file>

<file path=xl/styles.xml><?xml version="1.0" encoding="utf-8"?>
<styleSheet xmlns="http://schemas.openxmlformats.org/spreadsheetml/2006/main">
  <fonts count="6">
    <font>
      <sz val="10"/>
      <color indexed="8"/>
      <name val="MS Sans Serif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Alignment="1">
      <alignment horizontal="centerContinuous" vertical="center"/>
    </xf>
    <xf numFmtId="4" fontId="4" fillId="0" borderId="0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tabSelected="1" view="pageLayout" workbookViewId="0">
      <selection activeCell="B4" sqref="B4"/>
    </sheetView>
  </sheetViews>
  <sheetFormatPr baseColWidth="10" defaultRowHeight="11.25"/>
  <cols>
    <col min="1" max="1" width="11.42578125" style="2"/>
    <col min="2" max="2" width="50.42578125" style="1" customWidth="1"/>
    <col min="3" max="3" width="13.140625" style="1" customWidth="1"/>
    <col min="4" max="4" width="14.85546875" style="1" customWidth="1"/>
    <col min="5" max="5" width="13.42578125" style="1" customWidth="1"/>
    <col min="6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2" spans="1:11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5.5">
      <c r="A8" s="7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</row>
    <row r="9" spans="1:11" ht="12.75">
      <c r="A9" s="8" t="s">
        <v>14</v>
      </c>
      <c r="B9" s="9" t="s">
        <v>15</v>
      </c>
      <c r="C9" s="10" t="s">
        <v>16</v>
      </c>
      <c r="D9" s="6"/>
      <c r="E9" s="10" t="s">
        <v>16</v>
      </c>
      <c r="F9" s="10" t="s">
        <v>17</v>
      </c>
      <c r="G9" s="10" t="s">
        <v>18</v>
      </c>
      <c r="H9" s="10" t="s">
        <v>19</v>
      </c>
      <c r="I9" s="10" t="s">
        <v>20</v>
      </c>
      <c r="J9" s="10" t="s">
        <v>21</v>
      </c>
      <c r="K9" s="10" t="s">
        <v>22</v>
      </c>
    </row>
    <row r="10" spans="1:11" ht="12.75">
      <c r="A10" s="8" t="s">
        <v>23</v>
      </c>
      <c r="B10" s="9" t="s">
        <v>24</v>
      </c>
      <c r="C10" s="10" t="s">
        <v>25</v>
      </c>
      <c r="D10" s="6"/>
      <c r="E10" s="10" t="s">
        <v>25</v>
      </c>
      <c r="F10" s="10" t="s">
        <v>26</v>
      </c>
      <c r="G10" s="10" t="s">
        <v>27</v>
      </c>
      <c r="H10" s="6"/>
      <c r="I10" s="10" t="s">
        <v>27</v>
      </c>
      <c r="J10" s="10" t="s">
        <v>28</v>
      </c>
      <c r="K10" s="10" t="s">
        <v>29</v>
      </c>
    </row>
    <row r="11" spans="1:11" ht="12.75">
      <c r="A11" s="8" t="s">
        <v>30</v>
      </c>
      <c r="B11" s="9" t="s">
        <v>31</v>
      </c>
      <c r="C11" s="10" t="s">
        <v>0</v>
      </c>
      <c r="D11" s="6"/>
      <c r="E11" s="10" t="s">
        <v>0</v>
      </c>
      <c r="F11" s="10" t="s">
        <v>32</v>
      </c>
      <c r="G11" s="10" t="s">
        <v>32</v>
      </c>
      <c r="H11" s="6"/>
      <c r="I11" s="10" t="s">
        <v>32</v>
      </c>
      <c r="J11" s="6"/>
      <c r="K11" s="10" t="s">
        <v>33</v>
      </c>
    </row>
    <row r="12" spans="1:11" ht="12.75">
      <c r="A12" s="8" t="s">
        <v>34</v>
      </c>
      <c r="B12" s="9" t="s">
        <v>35</v>
      </c>
      <c r="C12" s="10" t="s">
        <v>36</v>
      </c>
      <c r="D12" s="6"/>
      <c r="E12" s="10" t="s">
        <v>36</v>
      </c>
      <c r="F12" s="10" t="s">
        <v>36</v>
      </c>
      <c r="G12" s="6"/>
      <c r="H12" s="6"/>
      <c r="I12" s="6"/>
      <c r="J12" s="10" t="s">
        <v>36</v>
      </c>
      <c r="K12" s="6"/>
    </row>
    <row r="13" spans="1:11" ht="12.75">
      <c r="A13" s="8" t="s">
        <v>37</v>
      </c>
      <c r="B13" s="9" t="s">
        <v>38</v>
      </c>
      <c r="C13" s="10" t="s">
        <v>39</v>
      </c>
      <c r="D13" s="10" t="s">
        <v>40</v>
      </c>
      <c r="E13" s="10" t="s">
        <v>41</v>
      </c>
      <c r="F13" s="10" t="s">
        <v>42</v>
      </c>
      <c r="G13" s="10" t="s">
        <v>43</v>
      </c>
      <c r="H13" s="6"/>
      <c r="I13" s="10" t="s">
        <v>43</v>
      </c>
      <c r="J13" s="10" t="s">
        <v>44</v>
      </c>
      <c r="K13" s="10" t="s">
        <v>45</v>
      </c>
    </row>
    <row r="14" spans="1:11" ht="12.75">
      <c r="A14" s="6"/>
      <c r="B14" s="11" t="s">
        <v>46</v>
      </c>
      <c r="C14" s="10" t="s">
        <v>47</v>
      </c>
      <c r="D14" s="10" t="s">
        <v>40</v>
      </c>
      <c r="E14" s="10" t="s">
        <v>48</v>
      </c>
      <c r="F14" s="10" t="s">
        <v>49</v>
      </c>
      <c r="G14" s="10" t="s">
        <v>50</v>
      </c>
      <c r="H14" s="10" t="s">
        <v>19</v>
      </c>
      <c r="I14" s="10" t="s">
        <v>51</v>
      </c>
      <c r="J14" s="10">
        <f>J9+J10+J12+J13</f>
        <v>11575200.67</v>
      </c>
      <c r="K14" s="10">
        <f>K9+K10+K11+K13</f>
        <v>-11695721.870000001</v>
      </c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4" t="s">
        <v>52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51">
      <c r="A20" s="12" t="s">
        <v>3</v>
      </c>
      <c r="B20" s="12" t="s">
        <v>4</v>
      </c>
      <c r="C20" s="12" t="s">
        <v>53</v>
      </c>
      <c r="D20" s="12" t="s">
        <v>6</v>
      </c>
      <c r="E20" s="12" t="s">
        <v>54</v>
      </c>
      <c r="F20" s="12" t="s">
        <v>55</v>
      </c>
      <c r="G20" s="12" t="s">
        <v>56</v>
      </c>
      <c r="H20" s="12" t="s">
        <v>57</v>
      </c>
      <c r="I20" s="12" t="s">
        <v>58</v>
      </c>
      <c r="J20" s="12" t="s">
        <v>59</v>
      </c>
      <c r="K20" s="13" t="s">
        <v>13</v>
      </c>
    </row>
    <row r="21" spans="1:11" ht="12.75">
      <c r="A21" s="8" t="s">
        <v>60</v>
      </c>
      <c r="B21" s="9" t="s">
        <v>61</v>
      </c>
      <c r="C21" s="10" t="s">
        <v>62</v>
      </c>
      <c r="D21" s="10" t="s">
        <v>63</v>
      </c>
      <c r="E21" s="10" t="s">
        <v>64</v>
      </c>
      <c r="F21" s="10" t="s">
        <v>65</v>
      </c>
      <c r="G21" s="10" t="s">
        <v>65</v>
      </c>
      <c r="H21" s="6"/>
      <c r="I21" s="10" t="s">
        <v>65</v>
      </c>
      <c r="J21" s="6"/>
      <c r="K21" s="10" t="s">
        <v>66</v>
      </c>
    </row>
    <row r="22" spans="1:11" ht="12.75">
      <c r="A22" s="8" t="s">
        <v>67</v>
      </c>
      <c r="B22" s="9" t="s">
        <v>68</v>
      </c>
      <c r="C22" s="10" t="s">
        <v>69</v>
      </c>
      <c r="D22" s="10" t="s">
        <v>70</v>
      </c>
      <c r="E22" s="10" t="s">
        <v>71</v>
      </c>
      <c r="F22" s="10" t="s">
        <v>72</v>
      </c>
      <c r="G22" s="10" t="s">
        <v>73</v>
      </c>
      <c r="H22" s="10" t="s">
        <v>74</v>
      </c>
      <c r="I22" s="10" t="s">
        <v>75</v>
      </c>
      <c r="J22" s="10" t="s">
        <v>76</v>
      </c>
      <c r="K22" s="10" t="s">
        <v>77</v>
      </c>
    </row>
    <row r="23" spans="1:11" ht="12.75">
      <c r="A23" s="8" t="s">
        <v>14</v>
      </c>
      <c r="B23" s="9" t="s">
        <v>78</v>
      </c>
      <c r="C23" s="10" t="s">
        <v>79</v>
      </c>
      <c r="D23" s="6"/>
      <c r="E23" s="10" t="s">
        <v>79</v>
      </c>
      <c r="F23" s="10" t="s">
        <v>80</v>
      </c>
      <c r="G23" s="10" t="s">
        <v>80</v>
      </c>
      <c r="H23" s="6"/>
      <c r="I23" s="10" t="s">
        <v>80</v>
      </c>
      <c r="J23" s="6"/>
      <c r="K23" s="10" t="s">
        <v>81</v>
      </c>
    </row>
    <row r="24" spans="1:11" ht="12.75">
      <c r="A24" s="8" t="s">
        <v>23</v>
      </c>
      <c r="B24" s="9" t="s">
        <v>24</v>
      </c>
      <c r="C24" s="10" t="s">
        <v>82</v>
      </c>
      <c r="D24" s="10" t="s">
        <v>83</v>
      </c>
      <c r="E24" s="10" t="s">
        <v>84</v>
      </c>
      <c r="F24" s="6"/>
      <c r="G24" s="6"/>
      <c r="H24" s="6"/>
      <c r="I24" s="6"/>
      <c r="J24" s="6"/>
      <c r="K24" s="10" t="s">
        <v>84</v>
      </c>
    </row>
    <row r="25" spans="1:11" ht="12.75">
      <c r="A25" s="8" t="s">
        <v>85</v>
      </c>
      <c r="B25" s="9" t="s">
        <v>86</v>
      </c>
      <c r="C25" s="10" t="s">
        <v>87</v>
      </c>
      <c r="D25" s="10" t="s">
        <v>88</v>
      </c>
      <c r="E25" s="10" t="s">
        <v>89</v>
      </c>
      <c r="F25" s="10" t="s">
        <v>90</v>
      </c>
      <c r="G25" s="10" t="s">
        <v>90</v>
      </c>
      <c r="H25" s="6"/>
      <c r="I25" s="10" t="s">
        <v>90</v>
      </c>
      <c r="J25" s="6"/>
      <c r="K25" s="10" t="s">
        <v>91</v>
      </c>
    </row>
    <row r="26" spans="1:11" ht="12.75">
      <c r="A26" s="8" t="s">
        <v>34</v>
      </c>
      <c r="B26" s="9" t="s">
        <v>35</v>
      </c>
      <c r="C26" s="10" t="s">
        <v>92</v>
      </c>
      <c r="D26" s="6"/>
      <c r="E26" s="10" t="s">
        <v>92</v>
      </c>
      <c r="F26" s="6"/>
      <c r="G26" s="6"/>
      <c r="H26" s="6"/>
      <c r="I26" s="6"/>
      <c r="J26" s="6"/>
      <c r="K26" s="10" t="s">
        <v>92</v>
      </c>
    </row>
    <row r="27" spans="1:11" ht="12.75">
      <c r="A27" s="8" t="s">
        <v>37</v>
      </c>
      <c r="B27" s="9" t="s">
        <v>38</v>
      </c>
      <c r="C27" s="10" t="s">
        <v>39</v>
      </c>
      <c r="D27" s="6"/>
      <c r="E27" s="10" t="s">
        <v>39</v>
      </c>
      <c r="F27" s="10" t="s">
        <v>42</v>
      </c>
      <c r="G27" s="10" t="s">
        <v>42</v>
      </c>
      <c r="H27" s="6"/>
      <c r="I27" s="10" t="s">
        <v>42</v>
      </c>
      <c r="J27" s="6"/>
      <c r="K27" s="10" t="s">
        <v>93</v>
      </c>
    </row>
    <row r="28" spans="1:11" ht="12.75">
      <c r="A28" s="6"/>
      <c r="B28" s="11" t="s">
        <v>94</v>
      </c>
      <c r="C28" s="10" t="s">
        <v>47</v>
      </c>
      <c r="D28" s="10" t="s">
        <v>40</v>
      </c>
      <c r="E28" s="10" t="s">
        <v>48</v>
      </c>
      <c r="F28" s="10" t="s">
        <v>95</v>
      </c>
      <c r="G28" s="10" t="s">
        <v>96</v>
      </c>
      <c r="H28" s="10" t="s">
        <v>74</v>
      </c>
      <c r="I28" s="10" t="s">
        <v>97</v>
      </c>
      <c r="J28" s="10" t="s">
        <v>76</v>
      </c>
      <c r="K28" s="10" t="s">
        <v>98</v>
      </c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6" t="s">
        <v>99</v>
      </c>
      <c r="E31" s="6"/>
      <c r="F31" s="10" t="s">
        <v>100</v>
      </c>
      <c r="G31" s="10" t="s">
        <v>101</v>
      </c>
      <c r="H31" s="10" t="s">
        <v>102</v>
      </c>
      <c r="I31" s="10" t="s">
        <v>103</v>
      </c>
      <c r="J31" s="10">
        <f>J14-J28</f>
        <v>11569308.209999999</v>
      </c>
      <c r="K31" s="10">
        <f>K14+K28</f>
        <v>11600428.289999999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2019-12-17T09:08:31Z</dcterms:modified>
</cp:coreProperties>
</file>